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0" i="1"/>
  <c r="A20"/>
  <c r="L19"/>
  <c r="J19"/>
  <c r="I19"/>
  <c r="H19"/>
  <c r="G19"/>
  <c r="F19"/>
  <c r="F20" s="1"/>
  <c r="B11"/>
  <c r="A11"/>
  <c r="L10"/>
  <c r="L20" s="1"/>
  <c r="J10"/>
  <c r="J20" s="1"/>
  <c r="I10"/>
  <c r="I20" s="1"/>
  <c r="H10"/>
  <c r="H20" s="1"/>
  <c r="G10"/>
  <c r="G20" s="1"/>
</calcChain>
</file>

<file path=xl/sharedStrings.xml><?xml version="1.0" encoding="utf-8"?>
<sst xmlns="http://schemas.openxmlformats.org/spreadsheetml/2006/main" count="57" uniqueCount="48">
  <si>
    <t>Школа</t>
  </si>
  <si>
    <t>МОУ Лицей №1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</si>
  <si>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</si>
  <si>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</si>
  <si>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</si>
  <si>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</si>
  <si>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</si>
  <si>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</si>
  <si>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</si>
  <si>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</si>
  <si>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</si>
  <si>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</si>
  <si>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</si>
  <si>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</si>
  <si>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</si>
  <si>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</si>
  <si>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</si>
  <si>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закуска</t>
  </si>
  <si>
    <t>Салат из свежих помидоров и огурцов</t>
  </si>
  <si>
    <t>гарнир</t>
  </si>
  <si>
    <t>Макароны отварные с сыром</t>
  </si>
  <si>
    <t>54-3г</t>
  </si>
  <si>
    <t>гор.напиток</t>
  </si>
  <si>
    <t>Кофейный напиток с молоком</t>
  </si>
  <si>
    <t>54-23гн</t>
  </si>
  <si>
    <t>хлеб</t>
  </si>
  <si>
    <t>Хлеб пшеничный</t>
  </si>
  <si>
    <t>Пром.</t>
  </si>
  <si>
    <t>Хлеб ржаной</t>
  </si>
  <si>
    <t>итого</t>
  </si>
  <si>
    <t>Обед</t>
  </si>
  <si>
    <t>Винегрет с растительным маслом</t>
  </si>
  <si>
    <t>1 блюдо</t>
  </si>
  <si>
    <t>Щи из свежей капусты со сметаной</t>
  </si>
  <si>
    <t>2 блюдо</t>
  </si>
  <si>
    <t>Рис отварной</t>
  </si>
  <si>
    <t>54-6г</t>
  </si>
  <si>
    <t>напиток</t>
  </si>
  <si>
    <t>Компот из смеси сухофруктов</t>
  </si>
  <si>
    <t>хлеб бел.</t>
  </si>
  <si>
    <t>хлеб черн.</t>
  </si>
  <si>
    <t>Итого за день:</t>
  </si>
  <si>
    <t>54-5 з</t>
  </si>
  <si>
    <t>54-16 з</t>
  </si>
  <si>
    <t>54-1 с</t>
  </si>
  <si>
    <t>54-14 р</t>
  </si>
  <si>
    <t>Котлета рыбная любительская (Минтай)</t>
  </si>
  <si>
    <t>54-1 хн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</si>
</sst>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4" borderId="1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2" xfId="0" applyFont="1" applyBorder="1"/>
    <xf numFmtId="0" fontId="0" fillId="2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49" fontId="5" fillId="3" borderId="1" xfId="0" applyNumberFormat="1" applyFont="1" applyFill="1" applyBorder="1" applyAlignment="1" applyProtection="1">
      <alignment horizontal="left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/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4" fillId="0" borderId="13" xfId="0" applyFont="1" applyBorder="1"/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4" borderId="14" xfId="0" applyFont="1" applyFill="1" applyBorder="1" applyAlignment="1">
      <alignment vertical="top" wrapText="1"/>
    </xf>
    <xf numFmtId="0" fontId="9" fillId="4" borderId="1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6" fillId="3" borderId="1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0" fontId="4" fillId="2" borderId="1" xfId="0" applyFont="1" applyFill="1" applyBorder="1" applyAlignment="1" applyProtection="1">
      <alignment horizontal="right" vertical="top"/>
      <protection locked="0"/>
    </xf>
    <xf numFmtId="0" fontId="4" fillId="3" borderId="1" xfId="0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K20" sqref="K20"/>
    </sheetView>
  </sheetViews>
  <sheetFormatPr defaultColWidth="8.85546875" defaultRowHeight="15"/>
  <cols>
    <col min="1" max="1" width="7.140625" bestFit="1" customWidth="1"/>
    <col min="2" max="2" width="7.85546875" customWidth="1"/>
    <col min="3" max="3" width="9.42578125" customWidth="1"/>
    <col min="4" max="4" width="13.5703125" customWidth="1"/>
    <col min="5" max="5" width="28.5703125" bestFit="1" customWidth="1"/>
    <col min="10" max="10" width="12.85546875" customWidth="1"/>
    <col min="11" max="11" width="9.85546875" bestFit="1" customWidth="1"/>
  </cols>
  <sheetData>
    <row r="1" spans="1:12">
      <c r="A1" s="3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>
        <v>45580</v>
      </c>
    </row>
    <row r="2" spans="1:12" ht="15.75" thickBot="1">
      <c r="A2" s="3"/>
      <c r="B2" s="3"/>
      <c r="C2" s="3"/>
      <c r="D2" s="3"/>
      <c r="E2" s="3"/>
      <c r="J2" s="3"/>
    </row>
    <row r="3" spans="1:12" ht="29.1" customHeight="1" thickBot="1">
      <c r="A3" s="6" t="s">
        <v>10</v>
      </c>
      <c r="B3" s="7" t="s">
        <v>11</v>
      </c>
      <c r="C3" s="8" t="s">
        <v>4</v>
      </c>
      <c r="D3" s="8" t="s">
        <v>12</v>
      </c>
      <c r="E3" s="8" t="s">
        <v>13</v>
      </c>
      <c r="F3" s="8" t="s">
        <v>14</v>
      </c>
      <c r="G3" s="8" t="s">
        <v>7</v>
      </c>
      <c r="H3" s="8" t="s">
        <v>8</v>
      </c>
      <c r="I3" s="8" t="s">
        <v>9</v>
      </c>
      <c r="J3" s="8" t="s">
        <v>6</v>
      </c>
      <c r="K3" s="9" t="s">
        <v>15</v>
      </c>
      <c r="L3" s="8" t="s">
        <v>5</v>
      </c>
    </row>
    <row r="4" spans="1:12" ht="30.75" thickBot="1">
      <c r="A4" s="10">
        <v>1</v>
      </c>
      <c r="B4" s="11">
        <v>2</v>
      </c>
      <c r="C4" s="12" t="s">
        <v>16</v>
      </c>
      <c r="D4" s="13" t="s">
        <v>17</v>
      </c>
      <c r="E4" s="14" t="s">
        <v>18</v>
      </c>
      <c r="F4" s="46">
        <v>100</v>
      </c>
      <c r="G4" s="49">
        <v>1</v>
      </c>
      <c r="H4" s="49">
        <v>5.2</v>
      </c>
      <c r="I4" s="49">
        <v>3</v>
      </c>
      <c r="J4" s="49">
        <v>62.6</v>
      </c>
      <c r="K4" s="16" t="s">
        <v>42</v>
      </c>
      <c r="L4" s="17"/>
    </row>
    <row r="5" spans="1:12">
      <c r="A5" s="10"/>
      <c r="B5" s="11"/>
      <c r="C5" s="18"/>
      <c r="D5" s="13" t="s">
        <v>19</v>
      </c>
      <c r="E5" s="14" t="s">
        <v>20</v>
      </c>
      <c r="F5" s="46">
        <v>150</v>
      </c>
      <c r="G5" s="49">
        <v>7.9</v>
      </c>
      <c r="H5" s="49">
        <v>6.8</v>
      </c>
      <c r="I5" s="49">
        <v>28.6</v>
      </c>
      <c r="J5" s="49">
        <v>207.7</v>
      </c>
      <c r="K5" s="16" t="s">
        <v>21</v>
      </c>
      <c r="L5" s="19"/>
    </row>
    <row r="6" spans="1:12">
      <c r="A6" s="10"/>
      <c r="B6" s="11"/>
      <c r="C6" s="18"/>
      <c r="D6" s="20" t="s">
        <v>22</v>
      </c>
      <c r="E6" s="21" t="s">
        <v>23</v>
      </c>
      <c r="F6" s="46">
        <v>200</v>
      </c>
      <c r="G6" s="49">
        <v>3.8</v>
      </c>
      <c r="H6" s="44">
        <v>2.9</v>
      </c>
      <c r="I6" s="44">
        <v>11.3</v>
      </c>
      <c r="J6" s="44">
        <v>86</v>
      </c>
      <c r="K6" s="23" t="s">
        <v>24</v>
      </c>
      <c r="L6" s="19"/>
    </row>
    <row r="7" spans="1:12">
      <c r="A7" s="10"/>
      <c r="B7" s="11"/>
      <c r="C7" s="18"/>
      <c r="D7" s="20" t="s">
        <v>25</v>
      </c>
      <c r="E7" s="24" t="s">
        <v>26</v>
      </c>
      <c r="F7" s="45">
        <v>45</v>
      </c>
      <c r="G7" s="45">
        <v>3.6</v>
      </c>
      <c r="H7" s="45">
        <v>0.45</v>
      </c>
      <c r="I7" s="45">
        <v>21.7</v>
      </c>
      <c r="J7" s="45">
        <v>105.75</v>
      </c>
      <c r="K7" s="23" t="s">
        <v>27</v>
      </c>
      <c r="L7" s="19"/>
    </row>
    <row r="8" spans="1:12">
      <c r="A8" s="10"/>
      <c r="B8" s="11"/>
      <c r="C8" s="18"/>
      <c r="D8" s="20" t="s">
        <v>25</v>
      </c>
      <c r="E8" s="26" t="s">
        <v>28</v>
      </c>
      <c r="F8" s="46">
        <v>25</v>
      </c>
      <c r="G8" s="48">
        <v>2.1</v>
      </c>
      <c r="H8" s="48">
        <v>0.8</v>
      </c>
      <c r="I8" s="48">
        <v>10.6</v>
      </c>
      <c r="J8" s="48">
        <v>64.75</v>
      </c>
      <c r="K8" s="23" t="s">
        <v>27</v>
      </c>
      <c r="L8" s="19"/>
    </row>
    <row r="9" spans="1:12">
      <c r="A9" s="10"/>
      <c r="B9" s="11"/>
      <c r="C9" s="18"/>
      <c r="D9" s="13"/>
      <c r="E9" s="28"/>
      <c r="F9" s="15"/>
      <c r="G9" s="27"/>
      <c r="H9" s="27"/>
      <c r="I9" s="27"/>
      <c r="J9" s="27"/>
      <c r="K9" s="23"/>
      <c r="L9" s="19"/>
    </row>
    <row r="10" spans="1:12">
      <c r="A10" s="29"/>
      <c r="B10" s="30"/>
      <c r="C10" s="31"/>
      <c r="D10" s="39" t="s">
        <v>29</v>
      </c>
      <c r="E10" s="40"/>
      <c r="F10" s="41">
        <v>520</v>
      </c>
      <c r="G10" s="41">
        <f>SUM(G4:G9)</f>
        <v>18.400000000000002</v>
      </c>
      <c r="H10" s="41">
        <f>SUM(H4:H9)</f>
        <v>16.149999999999999</v>
      </c>
      <c r="I10" s="41">
        <f>SUM(I4:I9)</f>
        <v>75.2</v>
      </c>
      <c r="J10" s="41">
        <f>SUM(J4:J9)</f>
        <v>526.79999999999995</v>
      </c>
      <c r="K10" s="33"/>
      <c r="L10" s="32">
        <f>SUM(L4:L9)</f>
        <v>0</v>
      </c>
    </row>
    <row r="11" spans="1:12" ht="25.5">
      <c r="A11" s="34">
        <f>A4</f>
        <v>1</v>
      </c>
      <c r="B11" s="34">
        <f>B4</f>
        <v>2</v>
      </c>
      <c r="C11" s="35" t="s">
        <v>30</v>
      </c>
      <c r="D11" s="20" t="s">
        <v>17</v>
      </c>
      <c r="E11" s="22" t="s">
        <v>31</v>
      </c>
      <c r="F11" s="44">
        <v>100</v>
      </c>
      <c r="G11" s="44">
        <v>1.1000000000000001</v>
      </c>
      <c r="H11" s="44">
        <v>8.8000000000000007</v>
      </c>
      <c r="I11" s="44">
        <v>6.8</v>
      </c>
      <c r="J11" s="44">
        <v>111.8</v>
      </c>
      <c r="K11" s="23" t="s">
        <v>43</v>
      </c>
      <c r="L11" s="19"/>
    </row>
    <row r="12" spans="1:12" ht="30">
      <c r="A12" s="10"/>
      <c r="B12" s="11"/>
      <c r="C12" s="18"/>
      <c r="D12" s="20" t="s">
        <v>32</v>
      </c>
      <c r="E12" s="25" t="s">
        <v>33</v>
      </c>
      <c r="F12" s="45">
        <v>200</v>
      </c>
      <c r="G12" s="45">
        <v>1.6</v>
      </c>
      <c r="H12" s="45">
        <v>4.9000000000000004</v>
      </c>
      <c r="I12" s="45">
        <v>5.3</v>
      </c>
      <c r="J12" s="45">
        <v>72.099999999999994</v>
      </c>
      <c r="K12" s="23" t="s">
        <v>44</v>
      </c>
      <c r="L12" s="19"/>
    </row>
    <row r="13" spans="1:12" ht="30">
      <c r="A13" s="10"/>
      <c r="B13" s="11"/>
      <c r="C13" s="18"/>
      <c r="D13" s="20" t="s">
        <v>34</v>
      </c>
      <c r="E13" s="36" t="s">
        <v>46</v>
      </c>
      <c r="F13" s="45">
        <v>100</v>
      </c>
      <c r="G13" s="45">
        <v>12.9</v>
      </c>
      <c r="H13" s="45">
        <v>4</v>
      </c>
      <c r="I13" s="45">
        <v>6.1</v>
      </c>
      <c r="J13" s="45">
        <v>112.2</v>
      </c>
      <c r="K13" s="23" t="s">
        <v>45</v>
      </c>
      <c r="L13" s="19"/>
    </row>
    <row r="14" spans="1:12">
      <c r="A14" s="10"/>
      <c r="B14" s="11"/>
      <c r="C14" s="18"/>
      <c r="D14" s="20" t="s">
        <v>19</v>
      </c>
      <c r="E14" s="25" t="s">
        <v>35</v>
      </c>
      <c r="F14" s="46">
        <v>150</v>
      </c>
      <c r="G14" s="45">
        <v>3.7</v>
      </c>
      <c r="H14" s="45">
        <v>4.8</v>
      </c>
      <c r="I14" s="45">
        <v>36.5</v>
      </c>
      <c r="J14" s="45">
        <v>203.5</v>
      </c>
      <c r="K14" s="23" t="s">
        <v>36</v>
      </c>
      <c r="L14" s="19"/>
    </row>
    <row r="15" spans="1:12">
      <c r="A15" s="10"/>
      <c r="B15" s="11"/>
      <c r="C15" s="18"/>
      <c r="D15" s="20" t="s">
        <v>37</v>
      </c>
      <c r="E15" s="36" t="s">
        <v>38</v>
      </c>
      <c r="F15" s="47">
        <v>200</v>
      </c>
      <c r="G15" s="45">
        <v>0.5</v>
      </c>
      <c r="H15" s="45">
        <v>0</v>
      </c>
      <c r="I15" s="45">
        <v>19.8</v>
      </c>
      <c r="J15" s="45">
        <v>81</v>
      </c>
      <c r="K15" s="23" t="s">
        <v>47</v>
      </c>
      <c r="L15" s="19"/>
    </row>
    <row r="16" spans="1:12">
      <c r="A16" s="10"/>
      <c r="B16" s="11"/>
      <c r="C16" s="18"/>
      <c r="D16" s="20" t="s">
        <v>39</v>
      </c>
      <c r="E16" s="36" t="s">
        <v>26</v>
      </c>
      <c r="F16" s="46">
        <v>50</v>
      </c>
      <c r="G16" s="45">
        <v>3.95</v>
      </c>
      <c r="H16" s="45">
        <v>0.5</v>
      </c>
      <c r="I16" s="45">
        <v>24.15</v>
      </c>
      <c r="J16" s="45">
        <v>117.5</v>
      </c>
      <c r="K16" s="23" t="s">
        <v>27</v>
      </c>
      <c r="L16" s="19"/>
    </row>
    <row r="17" spans="1:12">
      <c r="A17" s="10"/>
      <c r="B17" s="11"/>
      <c r="C17" s="18"/>
      <c r="D17" s="20" t="s">
        <v>40</v>
      </c>
      <c r="E17" s="26" t="s">
        <v>28</v>
      </c>
      <c r="F17" s="46">
        <v>30</v>
      </c>
      <c r="G17" s="48">
        <v>2.5499999999999998</v>
      </c>
      <c r="H17" s="48">
        <v>1</v>
      </c>
      <c r="I17" s="48">
        <v>12.75</v>
      </c>
      <c r="J17" s="48">
        <v>77.7</v>
      </c>
      <c r="K17" s="23" t="s">
        <v>27</v>
      </c>
      <c r="L17" s="19"/>
    </row>
    <row r="18" spans="1:12">
      <c r="A18" s="10"/>
      <c r="B18" s="11"/>
      <c r="C18" s="18"/>
      <c r="D18" s="13"/>
      <c r="E18" s="21"/>
      <c r="F18" s="19"/>
      <c r="G18" s="19"/>
      <c r="H18" s="19"/>
      <c r="I18" s="19"/>
      <c r="J18" s="19"/>
      <c r="K18" s="23"/>
      <c r="L18" s="19"/>
    </row>
    <row r="19" spans="1:12">
      <c r="A19" s="29"/>
      <c r="B19" s="30"/>
      <c r="C19" s="31"/>
      <c r="D19" s="39" t="s">
        <v>29</v>
      </c>
      <c r="E19" s="40"/>
      <c r="F19" s="41">
        <f>SUM(F11:F18)</f>
        <v>830</v>
      </c>
      <c r="G19" s="41">
        <f>SUM(G11:G18)</f>
        <v>26.3</v>
      </c>
      <c r="H19" s="41">
        <f>SUM(H11:H18)</f>
        <v>24.000000000000004</v>
      </c>
      <c r="I19" s="41">
        <f>SUM(I11:I18)</f>
        <v>111.4</v>
      </c>
      <c r="J19" s="41">
        <f>SUM(J11:J18)</f>
        <v>775.8</v>
      </c>
      <c r="K19" s="33"/>
      <c r="L19" s="32">
        <f>SUM(L11:L18)</f>
        <v>0</v>
      </c>
    </row>
    <row r="20" spans="1:12" ht="13.9" customHeight="1">
      <c r="A20" s="37">
        <f>A4</f>
        <v>1</v>
      </c>
      <c r="B20" s="37">
        <f>B4</f>
        <v>2</v>
      </c>
      <c r="C20" s="1" t="s">
        <v>41</v>
      </c>
      <c r="D20" s="1"/>
      <c r="E20" s="42"/>
      <c r="F20" s="43">
        <f>F10+F19</f>
        <v>1350</v>
      </c>
      <c r="G20" s="43">
        <f>G10+G19</f>
        <v>44.7</v>
      </c>
      <c r="H20" s="43">
        <f>H10+H19</f>
        <v>40.150000000000006</v>
      </c>
      <c r="I20" s="43">
        <f>I10+I19</f>
        <v>186.60000000000002</v>
      </c>
      <c r="J20" s="43">
        <f>J10+J19</f>
        <v>1302.5999999999999</v>
      </c>
      <c r="K20" s="38"/>
      <c r="L20" s="38">
        <f>L10+L19</f>
        <v>0</v>
      </c>
    </row>
  </sheetData>
  <mergeCells count="2">
    <mergeCell ref="B1:D1"/>
    <mergeCell ref="C20:D2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17</cp:revision>
  <cp:lastPrinted>2021-05-18T10:32:40Z</cp:lastPrinted>
  <dcterms:created xsi:type="dcterms:W3CDTF">2015-06-05T18:19:34Z</dcterms:created>
  <dcterms:modified xsi:type="dcterms:W3CDTF">2024-10-14T19:59:24Z</dcterms:modified>
  <dc:language>ru-RU</dc:language>
</cp:coreProperties>
</file>