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1" i="1"/>
  <c r="B21"/>
  <c r="A21"/>
  <c r="L20"/>
  <c r="J20"/>
  <c r="J21" s="1"/>
  <c r="H20"/>
  <c r="H21" s="1"/>
  <c r="G20"/>
  <c r="G21" s="1"/>
  <c r="B12"/>
  <c r="A12"/>
  <c r="L11"/>
  <c r="L21" s="1"/>
  <c r="I11"/>
  <c r="I21" s="1"/>
</calcChain>
</file>

<file path=xl/sharedStrings.xml><?xml version="1.0" encoding="utf-8"?>
<sst xmlns="http://schemas.openxmlformats.org/spreadsheetml/2006/main" count="63" uniqueCount="53">
  <si>
    <t>Школа</t>
  </si>
  <si>
    <t>МОУ Лицей №1</t>
  </si>
  <si>
    <t>Отд./корп</t>
  </si>
  <si>
    <t>День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</si>
  <si>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</si>
  <si>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</si>
  <si>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</si>
  <si>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</si>
  <si>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</si>
  <si>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</si>
  <si>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</si>
  <si>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</si>
  <si>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</si>
  <si>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</si>
  <si>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</si>
  <si>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</si>
  <si>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</si>
  <si>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закуска</t>
  </si>
  <si>
    <t>Сыр твердых сортов в нарезке</t>
  </si>
  <si>
    <t>54-1з</t>
  </si>
  <si>
    <t>гор.блюдо</t>
  </si>
  <si>
    <t>Каша вязкая молочная овсяная</t>
  </si>
  <si>
    <t>54-9к</t>
  </si>
  <si>
    <t>фрукты</t>
  </si>
  <si>
    <t>Фрукт (мандарин)</t>
  </si>
  <si>
    <t>Пром.</t>
  </si>
  <si>
    <t>напиток</t>
  </si>
  <si>
    <t>Чай с сахаром</t>
  </si>
  <si>
    <t>54-2гн</t>
  </si>
  <si>
    <t>хлеб бел.</t>
  </si>
  <si>
    <t>Хлеб пшеничный</t>
  </si>
  <si>
    <t>хлеб черн.</t>
  </si>
  <si>
    <t>Хлеб ржаной</t>
  </si>
  <si>
    <t>25</t>
  </si>
  <si>
    <t>итого</t>
  </si>
  <si>
    <t>Обед</t>
  </si>
  <si>
    <t>Салат из моркови и яблок</t>
  </si>
  <si>
    <t>60</t>
  </si>
  <si>
    <t>54-11з</t>
  </si>
  <si>
    <t>1 блюдо</t>
  </si>
  <si>
    <t>Рассольник домашний</t>
  </si>
  <si>
    <t>54-4 с</t>
  </si>
  <si>
    <t>гарнир</t>
  </si>
  <si>
    <t>Картофельное пюре</t>
  </si>
  <si>
    <t>54-11г</t>
  </si>
  <si>
    <t>2 блюдо</t>
  </si>
  <si>
    <t>Фрикадельки из говядины</t>
  </si>
  <si>
    <t>54-29 м</t>
  </si>
  <si>
    <t>Компот из чернослива</t>
  </si>
  <si>
    <t>54-3 х</t>
  </si>
  <si>
    <t>Хлеб особый</t>
  </si>
  <si>
    <t>790</t>
  </si>
  <si>
    <t>Итого за день: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</si>
</sst>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family val="2"/>
      <charset val="1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rgb="FF2D2D2D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FCC"/>
      </patternFill>
    </fill>
    <fill>
      <patternFill patternType="solid">
        <fgColor rgb="FFFFFFCC"/>
        <bgColor rgb="FFFFF2CC"/>
      </patternFill>
    </fill>
    <fill>
      <patternFill patternType="solid">
        <fgColor rgb="FFD9D9D9"/>
        <bgColor rgb="FFC0C0C0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FFFFCC"/>
      </patternFill>
    </fill>
    <fill>
      <patternFill patternType="solid">
        <fgColor rgb="FFFFF2CC"/>
        <bgColor rgb="FFFFF2CC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7" xfId="0" applyFont="1" applyBorder="1"/>
    <xf numFmtId="0" fontId="5" fillId="3" borderId="1" xfId="0" applyFont="1" applyFill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3" fillId="2" borderId="12" xfId="0" applyFont="1" applyFill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left" wrapText="1"/>
      <protection locked="0"/>
    </xf>
    <xf numFmtId="49" fontId="6" fillId="3" borderId="1" xfId="0" applyNumberFormat="1" applyFont="1" applyFill="1" applyBorder="1" applyAlignment="1" applyProtection="1">
      <alignment horizontal="left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7" xfId="0" applyFont="1" applyBorder="1"/>
    <xf numFmtId="49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/>
    </xf>
    <xf numFmtId="0" fontId="3" fillId="4" borderId="19" xfId="0" applyFont="1" applyFill="1" applyBorder="1" applyAlignment="1">
      <alignment horizontal="center"/>
    </xf>
    <xf numFmtId="0" fontId="8" fillId="4" borderId="19" xfId="0" applyFont="1" applyFill="1" applyBorder="1" applyAlignment="1">
      <alignment vertical="top" wrapText="1"/>
    </xf>
    <xf numFmtId="0" fontId="8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2" borderId="2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left" vertical="top" wrapText="1"/>
      <protection locked="0"/>
    </xf>
    <xf numFmtId="0" fontId="0" fillId="5" borderId="0" xfId="0" applyFill="1"/>
    <xf numFmtId="0" fontId="3" fillId="6" borderId="1" xfId="0" applyFont="1" applyFill="1" applyBorder="1" applyAlignment="1" applyProtection="1">
      <alignment vertical="top" wrapText="1"/>
      <protection locked="0"/>
    </xf>
    <xf numFmtId="0" fontId="3" fillId="6" borderId="1" xfId="0" applyFont="1" applyFill="1" applyBorder="1" applyAlignment="1" applyProtection="1">
      <alignment horizontal="center" vertical="top" wrapText="1"/>
      <protection locked="0"/>
    </xf>
    <xf numFmtId="0" fontId="5" fillId="7" borderId="22" xfId="0" applyFont="1" applyFill="1" applyBorder="1" applyAlignment="1" applyProtection="1">
      <alignment horizontal="left" vertical="top" wrapText="1"/>
      <protection locked="0"/>
    </xf>
    <xf numFmtId="0" fontId="5" fillId="0" borderId="8" xfId="0" applyFont="1" applyFill="1" applyBorder="1" applyProtection="1">
      <protection locked="0"/>
    </xf>
    <xf numFmtId="0" fontId="4" fillId="0" borderId="15" xfId="0" applyFont="1" applyFill="1" applyBorder="1"/>
    <xf numFmtId="0" fontId="4" fillId="0" borderId="1" xfId="0" applyFont="1" applyFill="1" applyBorder="1"/>
    <xf numFmtId="0" fontId="5" fillId="0" borderId="1" xfId="0" applyFon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7" fillId="0" borderId="1" xfId="0" applyFont="1" applyFill="1" applyBorder="1" applyAlignment="1" applyProtection="1">
      <alignment horizontal="right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4" fillId="6" borderId="1" xfId="0" applyFont="1" applyFill="1" applyBorder="1" applyAlignment="1" applyProtection="1">
      <alignment horizontal="center" vertical="center"/>
      <protection locked="0"/>
    </xf>
    <xf numFmtId="1" fontId="4" fillId="6" borderId="1" xfId="0" applyNumberFormat="1" applyFont="1" applyFill="1" applyBorder="1" applyAlignment="1" applyProtection="1">
      <alignment horizontal="center" vertical="center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49" fontId="6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>
      <alignment horizontal="left" vertical="top" wrapText="1"/>
    </xf>
    <xf numFmtId="0" fontId="0" fillId="2" borderId="1" xfId="0" applyFont="1" applyFill="1" applyBorder="1" applyAlignment="1" applyProtection="1">
      <protection locked="0"/>
    </xf>
    <xf numFmtId="0" fontId="9" fillId="4" borderId="1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2CC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1"/>
  <sheetViews>
    <sheetView tabSelected="1" zoomScaleNormal="100" workbookViewId="0">
      <selection activeCell="J2" sqref="J2"/>
    </sheetView>
  </sheetViews>
  <sheetFormatPr defaultColWidth="8.85546875" defaultRowHeight="15"/>
  <cols>
    <col min="1" max="1" width="7.5703125" customWidth="1"/>
    <col min="2" max="2" width="7.85546875" customWidth="1"/>
    <col min="3" max="3" width="9.42578125" customWidth="1"/>
    <col min="4" max="4" width="10.85546875" customWidth="1"/>
    <col min="5" max="5" width="21.140625" customWidth="1"/>
    <col min="10" max="10" width="12.42578125" customWidth="1"/>
    <col min="11" max="11" width="11.5703125" customWidth="1"/>
  </cols>
  <sheetData>
    <row r="1" spans="1:12">
      <c r="A1" s="1" t="s">
        <v>0</v>
      </c>
      <c r="B1" s="58" t="s">
        <v>1</v>
      </c>
      <c r="C1" s="58"/>
      <c r="D1" s="58"/>
      <c r="E1" s="1" t="s">
        <v>2</v>
      </c>
      <c r="F1" s="2"/>
      <c r="I1" s="1" t="s">
        <v>3</v>
      </c>
      <c r="J1" s="3">
        <v>45670</v>
      </c>
    </row>
    <row r="2" spans="1:12">
      <c r="A2" s="1"/>
      <c r="B2" s="1"/>
      <c r="C2" s="1"/>
      <c r="D2" s="1"/>
      <c r="E2" s="1"/>
      <c r="J2" s="1"/>
    </row>
    <row r="3" spans="1:12" ht="29.1" customHeight="1" thickBot="1">
      <c r="A3" s="4" t="s">
        <v>4</v>
      </c>
      <c r="B3" s="5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7" t="s">
        <v>14</v>
      </c>
      <c r="L3" s="6" t="s">
        <v>15</v>
      </c>
    </row>
    <row r="4" spans="1:12" ht="30">
      <c r="A4" s="8">
        <v>1</v>
      </c>
      <c r="B4" s="9">
        <v>1</v>
      </c>
      <c r="C4" s="10" t="s">
        <v>16</v>
      </c>
      <c r="D4" s="44" t="s">
        <v>17</v>
      </c>
      <c r="E4" s="39" t="s">
        <v>18</v>
      </c>
      <c r="F4" s="50">
        <v>15</v>
      </c>
      <c r="G4" s="51">
        <v>3.5</v>
      </c>
      <c r="H4" s="51">
        <v>4.4000000000000004</v>
      </c>
      <c r="I4" s="51">
        <v>0</v>
      </c>
      <c r="J4" s="51">
        <v>53.8</v>
      </c>
      <c r="K4" s="43" t="s">
        <v>19</v>
      </c>
      <c r="L4" s="38"/>
    </row>
    <row r="5" spans="1:12" ht="30">
      <c r="A5" s="12"/>
      <c r="B5" s="13"/>
      <c r="C5" s="14"/>
      <c r="D5" s="45" t="s">
        <v>20</v>
      </c>
      <c r="E5" s="11" t="s">
        <v>21</v>
      </c>
      <c r="F5" s="50">
        <v>200</v>
      </c>
      <c r="G5" s="50">
        <v>8.6</v>
      </c>
      <c r="H5" s="50">
        <v>11.3</v>
      </c>
      <c r="I5" s="50">
        <v>34.299999999999997</v>
      </c>
      <c r="J5" s="50">
        <v>272.89999999999998</v>
      </c>
      <c r="K5" s="15" t="s">
        <v>22</v>
      </c>
      <c r="L5" s="16"/>
    </row>
    <row r="6" spans="1:12">
      <c r="A6" s="12"/>
      <c r="B6" s="13"/>
      <c r="C6" s="14"/>
      <c r="D6" s="46" t="s">
        <v>23</v>
      </c>
      <c r="E6" s="17" t="s">
        <v>24</v>
      </c>
      <c r="F6" s="52">
        <v>100</v>
      </c>
      <c r="G6" s="51">
        <v>0.8</v>
      </c>
      <c r="H6" s="51">
        <v>0.2</v>
      </c>
      <c r="I6" s="51">
        <v>7.5</v>
      </c>
      <c r="J6" s="51">
        <v>38</v>
      </c>
      <c r="K6" s="15" t="s">
        <v>25</v>
      </c>
      <c r="L6" s="16"/>
    </row>
    <row r="7" spans="1:12">
      <c r="A7" s="12"/>
      <c r="B7" s="13"/>
      <c r="C7" s="14"/>
      <c r="D7" s="46" t="s">
        <v>26</v>
      </c>
      <c r="E7" s="40" t="s">
        <v>27</v>
      </c>
      <c r="F7" s="50">
        <v>200</v>
      </c>
      <c r="G7" s="50">
        <v>0.2</v>
      </c>
      <c r="H7" s="50">
        <v>0</v>
      </c>
      <c r="I7" s="50">
        <v>6.5</v>
      </c>
      <c r="J7" s="50">
        <v>26.8</v>
      </c>
      <c r="K7" s="15" t="s">
        <v>28</v>
      </c>
      <c r="L7" s="16"/>
    </row>
    <row r="8" spans="1:12">
      <c r="A8" s="12"/>
      <c r="B8" s="13"/>
      <c r="C8" s="14"/>
      <c r="D8" s="46" t="s">
        <v>29</v>
      </c>
      <c r="E8" s="11" t="s">
        <v>30</v>
      </c>
      <c r="F8" s="53">
        <v>45</v>
      </c>
      <c r="G8" s="54">
        <v>3.6</v>
      </c>
      <c r="H8" s="54">
        <v>0.45</v>
      </c>
      <c r="I8" s="54">
        <v>21.7</v>
      </c>
      <c r="J8" s="54">
        <v>105.75</v>
      </c>
      <c r="K8" s="15" t="s">
        <v>25</v>
      </c>
      <c r="L8" s="16"/>
    </row>
    <row r="9" spans="1:12">
      <c r="A9" s="12"/>
      <c r="B9" s="13"/>
      <c r="C9" s="14"/>
      <c r="D9" s="47" t="s">
        <v>31</v>
      </c>
      <c r="E9" s="18" t="s">
        <v>32</v>
      </c>
      <c r="F9" s="55" t="s">
        <v>33</v>
      </c>
      <c r="G9" s="51">
        <v>2.1</v>
      </c>
      <c r="H9" s="51">
        <v>0.8</v>
      </c>
      <c r="I9" s="51">
        <v>10.6</v>
      </c>
      <c r="J9" s="51">
        <v>64.75</v>
      </c>
      <c r="K9" s="15" t="s">
        <v>25</v>
      </c>
      <c r="L9" s="16"/>
    </row>
    <row r="10" spans="1:12">
      <c r="A10" s="12"/>
      <c r="B10" s="13"/>
      <c r="C10" s="14"/>
      <c r="D10" s="48"/>
      <c r="E10" s="41"/>
      <c r="F10" s="42"/>
      <c r="G10" s="42"/>
      <c r="H10" s="42"/>
      <c r="I10" s="42"/>
      <c r="J10" s="42"/>
      <c r="K10" s="15"/>
      <c r="L10" s="16"/>
    </row>
    <row r="11" spans="1:12">
      <c r="A11" s="20"/>
      <c r="B11" s="21"/>
      <c r="C11" s="22"/>
      <c r="D11" s="49" t="s">
        <v>34</v>
      </c>
      <c r="E11" s="23"/>
      <c r="F11" s="24">
        <v>585</v>
      </c>
      <c r="G11" s="24">
        <v>18.8</v>
      </c>
      <c r="H11" s="24">
        <v>17.149999999999999</v>
      </c>
      <c r="I11" s="24">
        <f>SUM(I4:I10)</f>
        <v>80.599999999999994</v>
      </c>
      <c r="J11" s="24">
        <v>562</v>
      </c>
      <c r="K11" s="57"/>
      <c r="L11" s="26">
        <f>SUM(L4:L10)</f>
        <v>0</v>
      </c>
    </row>
    <row r="12" spans="1:12" ht="30">
      <c r="A12" s="27">
        <f>A4</f>
        <v>1</v>
      </c>
      <c r="B12" s="28">
        <f>B4</f>
        <v>1</v>
      </c>
      <c r="C12" s="29" t="s">
        <v>35</v>
      </c>
      <c r="D12" s="46" t="s">
        <v>17</v>
      </c>
      <c r="E12" s="18" t="s">
        <v>36</v>
      </c>
      <c r="F12" s="55" t="s">
        <v>37</v>
      </c>
      <c r="G12" s="54">
        <v>0.6</v>
      </c>
      <c r="H12" s="54">
        <v>6.1</v>
      </c>
      <c r="I12" s="54">
        <v>4.3</v>
      </c>
      <c r="J12" s="54">
        <v>74.2</v>
      </c>
      <c r="K12" s="15" t="s">
        <v>38</v>
      </c>
      <c r="L12" s="16"/>
    </row>
    <row r="13" spans="1:12" ht="30">
      <c r="A13" s="12"/>
      <c r="B13" s="13"/>
      <c r="C13" s="14"/>
      <c r="D13" s="46" t="s">
        <v>39</v>
      </c>
      <c r="E13" s="11" t="s">
        <v>40</v>
      </c>
      <c r="F13" s="50">
        <v>200</v>
      </c>
      <c r="G13" s="50">
        <v>1.9</v>
      </c>
      <c r="H13" s="50">
        <v>5.0999999999999996</v>
      </c>
      <c r="I13" s="50">
        <v>11.2</v>
      </c>
      <c r="J13" s="50">
        <v>98.5</v>
      </c>
      <c r="K13" s="15" t="s">
        <v>41</v>
      </c>
      <c r="L13" s="16"/>
    </row>
    <row r="14" spans="1:12">
      <c r="A14" s="12"/>
      <c r="B14" s="13"/>
      <c r="C14" s="14"/>
      <c r="D14" s="46" t="s">
        <v>42</v>
      </c>
      <c r="E14" s="11" t="s">
        <v>43</v>
      </c>
      <c r="F14" s="50">
        <v>150</v>
      </c>
      <c r="G14" s="50">
        <v>3.2</v>
      </c>
      <c r="H14" s="50">
        <v>5.2</v>
      </c>
      <c r="I14" s="50">
        <v>19.8</v>
      </c>
      <c r="J14" s="50">
        <v>139.4</v>
      </c>
      <c r="K14" s="15" t="s">
        <v>44</v>
      </c>
      <c r="L14" s="16"/>
    </row>
    <row r="15" spans="1:12" ht="30">
      <c r="A15" s="12"/>
      <c r="B15" s="13"/>
      <c r="C15" s="14"/>
      <c r="D15" s="46" t="s">
        <v>45</v>
      </c>
      <c r="E15" s="11" t="s">
        <v>46</v>
      </c>
      <c r="F15" s="50">
        <v>90</v>
      </c>
      <c r="G15" s="50">
        <v>12.3</v>
      </c>
      <c r="H15" s="50">
        <v>9.9</v>
      </c>
      <c r="I15" s="56">
        <v>6.1</v>
      </c>
      <c r="J15" s="50">
        <v>172.1</v>
      </c>
      <c r="K15" s="15" t="s">
        <v>47</v>
      </c>
      <c r="L15" s="16"/>
    </row>
    <row r="16" spans="1:12" ht="30">
      <c r="A16" s="12"/>
      <c r="B16" s="13"/>
      <c r="C16" s="14"/>
      <c r="D16" s="46" t="s">
        <v>26</v>
      </c>
      <c r="E16" s="11" t="s">
        <v>48</v>
      </c>
      <c r="F16" s="50">
        <v>200</v>
      </c>
      <c r="G16" s="51">
        <v>0.5</v>
      </c>
      <c r="H16" s="51">
        <v>0.2</v>
      </c>
      <c r="I16" s="51">
        <v>19.5</v>
      </c>
      <c r="J16" s="51">
        <v>81.3</v>
      </c>
      <c r="K16" s="15" t="s">
        <v>49</v>
      </c>
      <c r="L16" s="16"/>
    </row>
    <row r="17" spans="1:12">
      <c r="A17" s="12"/>
      <c r="B17" s="13"/>
      <c r="C17" s="14"/>
      <c r="D17" s="46" t="s">
        <v>29</v>
      </c>
      <c r="E17" s="11" t="s">
        <v>30</v>
      </c>
      <c r="F17" s="50">
        <v>60</v>
      </c>
      <c r="G17" s="50">
        <v>4.7</v>
      </c>
      <c r="H17" s="50">
        <v>0.6</v>
      </c>
      <c r="I17" s="50">
        <v>29.5</v>
      </c>
      <c r="J17" s="50">
        <v>141</v>
      </c>
      <c r="K17" s="15" t="s">
        <v>25</v>
      </c>
      <c r="L17" s="16"/>
    </row>
    <row r="18" spans="1:12">
      <c r="A18" s="12"/>
      <c r="B18" s="13"/>
      <c r="C18" s="14"/>
      <c r="D18" s="46" t="s">
        <v>31</v>
      </c>
      <c r="E18" s="17" t="s">
        <v>50</v>
      </c>
      <c r="F18" s="53">
        <v>30</v>
      </c>
      <c r="G18" s="54">
        <v>2.2999999999999998</v>
      </c>
      <c r="H18" s="54">
        <v>0.4</v>
      </c>
      <c r="I18" s="54">
        <v>13.95</v>
      </c>
      <c r="J18" s="54">
        <v>63.6</v>
      </c>
      <c r="K18" s="15" t="s">
        <v>25</v>
      </c>
      <c r="L18" s="16"/>
    </row>
    <row r="19" spans="1:12">
      <c r="A19" s="12"/>
      <c r="B19" s="13"/>
      <c r="C19" s="14"/>
      <c r="D19" s="48"/>
      <c r="E19" s="41"/>
      <c r="F19" s="42"/>
      <c r="G19" s="42"/>
      <c r="H19" s="42"/>
      <c r="I19" s="42"/>
      <c r="J19" s="42"/>
      <c r="K19" s="19"/>
      <c r="L19" s="16"/>
    </row>
    <row r="20" spans="1:12" ht="13.9" customHeight="1">
      <c r="A20" s="20"/>
      <c r="B20" s="21"/>
      <c r="C20" s="22"/>
      <c r="D20" s="49" t="s">
        <v>34</v>
      </c>
      <c r="E20" s="23"/>
      <c r="F20" s="30" t="s">
        <v>51</v>
      </c>
      <c r="G20" s="31">
        <f>SUM(G12:G19)</f>
        <v>25.5</v>
      </c>
      <c r="H20" s="31">
        <f>SUM(H12:H19)</f>
        <v>27.499999999999996</v>
      </c>
      <c r="I20" s="31">
        <v>103.85</v>
      </c>
      <c r="J20" s="31">
        <f>SUM(J12:J19)</f>
        <v>770.1</v>
      </c>
      <c r="K20" s="25"/>
      <c r="L20" s="26">
        <f>SUM(L12:L19)</f>
        <v>0</v>
      </c>
    </row>
    <row r="21" spans="1:12" ht="13.9" customHeight="1">
      <c r="A21" s="32">
        <f>A4</f>
        <v>1</v>
      </c>
      <c r="B21" s="33">
        <f>B4</f>
        <v>1</v>
      </c>
      <c r="C21" s="59" t="s">
        <v>52</v>
      </c>
      <c r="D21" s="59"/>
      <c r="E21" s="34"/>
      <c r="F21" s="35">
        <f>F11+F20</f>
        <v>1375</v>
      </c>
      <c r="G21" s="35">
        <f>G11+G20</f>
        <v>44.3</v>
      </c>
      <c r="H21" s="35">
        <f>H11+H20</f>
        <v>44.649999999999991</v>
      </c>
      <c r="I21" s="35">
        <f>I11+I20</f>
        <v>184.45</v>
      </c>
      <c r="J21" s="35">
        <f>J11+J20</f>
        <v>1332.1</v>
      </c>
      <c r="K21" s="36"/>
      <c r="L21" s="37">
        <f>L11+L20</f>
        <v>0</v>
      </c>
    </row>
  </sheetData>
  <mergeCells count="2">
    <mergeCell ref="B1:D1"/>
    <mergeCell ref="C21:D21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Y&amp;J</cp:lastModifiedBy>
  <cp:revision>18</cp:revision>
  <cp:lastPrinted>2021-05-18T10:32:40Z</cp:lastPrinted>
  <dcterms:created xsi:type="dcterms:W3CDTF">2015-06-05T18:19:34Z</dcterms:created>
  <dcterms:modified xsi:type="dcterms:W3CDTF">2025-01-12T23:21:28Z</dcterms:modified>
  <dc:language>ru-RU</dc:language>
</cp:coreProperties>
</file>